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Sheet1" sheetId="1" r:id="rId1"/>
  </sheets>
  <calcPr calcId="144525"/>
</workbook>
</file>

<file path=xl/sharedStrings.xml><?xml version="1.0" encoding="utf-8"?>
<sst xmlns="http://schemas.openxmlformats.org/spreadsheetml/2006/main" count="38" uniqueCount="38">
  <si>
    <t>鞍钢股份能源动力总厂新建中水深度处理回用工程BOT综合评分表</t>
  </si>
  <si>
    <t>序号</t>
  </si>
  <si>
    <t>评审方法</t>
  </si>
  <si>
    <t>评审因素</t>
  </si>
  <si>
    <t>最低分</t>
  </si>
  <si>
    <t>最高分</t>
  </si>
  <si>
    <t>评审标准</t>
  </si>
  <si>
    <r>
      <rPr>
        <b/>
        <sz val="11"/>
        <rFont val="宋体"/>
        <charset val="134"/>
      </rPr>
      <t>投标单位</t>
    </r>
    <r>
      <rPr>
        <b/>
        <sz val="11"/>
        <rFont val="Times New Roman"/>
        <charset val="134"/>
      </rPr>
      <t>1</t>
    </r>
  </si>
  <si>
    <r>
      <rPr>
        <b/>
        <sz val="11"/>
        <rFont val="宋体"/>
        <charset val="134"/>
      </rPr>
      <t>投标单位</t>
    </r>
    <r>
      <rPr>
        <b/>
        <sz val="11"/>
        <rFont val="Times New Roman"/>
        <charset val="134"/>
      </rPr>
      <t>2</t>
    </r>
  </si>
  <si>
    <r>
      <rPr>
        <b/>
        <sz val="11"/>
        <rFont val="宋体"/>
        <charset val="134"/>
      </rPr>
      <t>投标单位</t>
    </r>
    <r>
      <rPr>
        <b/>
        <sz val="11"/>
        <rFont val="Times New Roman"/>
        <charset val="134"/>
      </rPr>
      <t>3</t>
    </r>
  </si>
  <si>
    <t>技术评审标准</t>
  </si>
  <si>
    <t>技术方案—内容及功能</t>
  </si>
  <si>
    <t>1、工艺技术方案（上限1分）
工艺技术方案内容完整、符合招标要求、设计合理全面，得1分；
其他得0分；
2、工艺布置方案（上限3分）
每提供高密度沉淀池平面图、V型滤池平面图、除盐厂房平面图，以上合计3套图，要求设备完整，与招标文件技术要求相符。
每提供一套图并内容全面得1分；内容不全得0.5分；不提供得0分。</t>
  </si>
  <si>
    <t>技术方案—系统性、完整性及准确性</t>
  </si>
  <si>
    <t>1、提供整个水处理方案的系统图（上限1分）
完整的系统图（精确到阀门和仪表）得1分；
不完整得0.5分，其他得0分。
2、提供主要设施参数计算过程及用能负荷计算过程（上限3分）
1）高密度沉淀池计算书，包含混合区、絮凝区、沉淀区、污泥系统水力计算及负荷计算；
2）V型滤池计算书，包含面积计算、反洗水量计算、气洗计算及水力计算；
3）用电负荷清单，单体设备负荷应与投标文件内一致。
每项得1分；内容不全面得0.5分；不提供得0分。</t>
  </si>
  <si>
    <t>技术方案—水质指标</t>
  </si>
  <si>
    <t>在技术方案中明确除盐水产水电导率具体指标，该指标作为评分依据。
1、除盐水产水电导率≤130μs/cm，得4分；2、除盐水产水电导率≤140μs/cm，得2分；3、除盐水产水电导率≤150μs/cm，得0分；
按实际投标指标签订特许经营协议，运营管理要求相应提高，按运营管理要求第八条考核。</t>
  </si>
  <si>
    <t>施工组织设计—工程施工重点、难点分析及措施</t>
  </si>
  <si>
    <t>施工组织设计中包括以下内容
1、根据进水渠道带水作业的施工方案机措施的详细性、针对性得0-1分；
2、工程质量、安全、环保、文明施工管理体系及保证措施（上限2分）
1）质量系统的目标明确、体系健全、措施规范可靠，得0.5分；
2）安全体系的目标明确、体系健全、措施规范可靠，得0.5分；
3）环保体系及保证措施，得0.5分；
4）文明施工及保证措施，得0.5分；
3、项目进度计划（上限3分）
项目进度计划必须包括项目设计、采购、施工和调试等阶段，保障措施必须充分考虑施工环境和季节等因数。
1）进度计划符合招标文件要求、保证措施科学合理，且提供详细项目进度计划，得3分；
2）进度计划基本完整，符合招标文件要求、保证措施基本可行的，得2分；
3）进度计划不完整，部分符合招标文件、保证措施不全的，得1分；
4）不符合招标文件要求、无保证措施或未提供的，得0分。</t>
  </si>
  <si>
    <t>施工组织设计—科学、精准工程管理</t>
  </si>
  <si>
    <t>承诺建成投产工期每提前10天（照比2026年4月15日建成投产）得1分，上限3分。
按实际投标工期签订特许经营协议；承诺提前的工期若拖期，按特许经营协议6.4.4条双倍考核。</t>
  </si>
  <si>
    <t>施工组织设计—运营管理</t>
  </si>
  <si>
    <t>1、运营管理人员组织架构（上限1分）
要求包括：管理、操作、维护岗位明细及职责，
科学、切实可行的得1分。
2、运营设备管理（上限2分）
包括：
1）针对本项目的定修计划（年修、月修）；
2）针对本项目的机旁关键和常耗备件储备计划，关键备件采购周期（科学、切实可行）；
每个得1分。</t>
  </si>
  <si>
    <t>商务评审标准</t>
  </si>
  <si>
    <t>投资能力(投融资方提供业绩)</t>
  </si>
  <si>
    <t>投标人每增加一项近10年（2015年1月1日至今，以合同签订日或交工日为准）以BOT或BOO或TOT或ROT或PPP模式实施的工业环保类（包括但不限于废水处理和烟气净化等）项目投融资业绩(若联合体投标，投融资方提供业绩，上限4分）：
1、建设投资额超过5000万的每项得1分。
2、建设投资额超过3000万的每项得0.5分。
要求：提供特许经营协议（合同）、运营发票、竣工报告的证明文件。</t>
  </si>
  <si>
    <t>工程相关业绩</t>
  </si>
  <si>
    <r>
      <rPr>
        <sz val="12"/>
        <rFont val="宋体"/>
        <charset val="134"/>
      </rPr>
      <t>投标人每增加一项近10年（2015年1月1日至今，以合同签订日或交工日为准）工业环保类综合废水处理业绩（上限4分，相同业绩不重复计分）：
1、以EPC模式实施的综合废水处理业绩（预处理能力≥2000m</t>
    </r>
    <r>
      <rPr>
        <sz val="12"/>
        <rFont val="方正书宋_GBK"/>
        <charset val="134"/>
      </rPr>
      <t>³</t>
    </r>
    <r>
      <rPr>
        <sz val="12"/>
        <rFont val="宋体"/>
        <charset val="134"/>
      </rPr>
      <t>/h且反渗透产水能力≥500m</t>
    </r>
    <r>
      <rPr>
        <sz val="12"/>
        <rFont val="方正书宋_GBK"/>
        <charset val="134"/>
      </rPr>
      <t>³</t>
    </r>
    <r>
      <rPr>
        <sz val="12"/>
        <rFont val="宋体"/>
        <charset val="134"/>
      </rPr>
      <t>/h），每项得4分；
2、以EPC模式实施的综合废水处理业绩（预处理能力≥1200m</t>
    </r>
    <r>
      <rPr>
        <sz val="12"/>
        <rFont val="方正书宋_GBK"/>
        <charset val="134"/>
      </rPr>
      <t>³</t>
    </r>
    <r>
      <rPr>
        <sz val="12"/>
        <rFont val="宋体"/>
        <charset val="134"/>
      </rPr>
      <t>/h），每增加1项得1分，上限2分。
3、以EPC模式实施的综合废水处理业绩（反渗透产水能力≥300m</t>
    </r>
    <r>
      <rPr>
        <sz val="12"/>
        <rFont val="方正书宋_GBK"/>
        <charset val="134"/>
      </rPr>
      <t>³</t>
    </r>
    <r>
      <rPr>
        <sz val="12"/>
        <rFont val="宋体"/>
        <charset val="134"/>
      </rPr>
      <t>/h），每增加1项得1分，上限2分。
要求：提供特许经营协议（合同）或EPC承包合同、技术协议、竣工报告、发票的相关证明文件。</t>
    </r>
  </si>
  <si>
    <t>运营业绩</t>
  </si>
  <si>
    <t>投标人每增加一项近10年（2015年1月1日至今，以合同签订日或交工日为准）以BOT或BOO或TOT或ROT或PPP模式实施的工业废水处理项目运营业绩：
每项得1分，上限4分。
要求：提供合同、相关协议、运营发票的相关证明文件。</t>
  </si>
  <si>
    <t>科研能力</t>
  </si>
  <si>
    <t>近10年（2015年1月1日至今，以第三方评估报告或获奖证书为准），企业以第一或第二完成人承担水污染防治、节水减污方向的国家科技重大专项科研课题或国家级科技进步一等奖。（上限1分）
1、第一完成人每个得1分；
2、第二完成人每个得0.5分；
3、其他得0分。</t>
  </si>
  <si>
    <t>企业实力（联合体以最高营业收入为准）</t>
  </si>
  <si>
    <r>
      <t>1、上年度营业收入≥30亿元，得3分；
2、30亿元＞上年度营业收入≥20亿元，得2分；
3、20亿元＞上年度营业收入≥10亿元，得1分；
4、上年度营业收入＜10亿元，得0分。
提供2024年审计报告，若2024年审计报告未出，可提供2024年财务报表</t>
    </r>
    <r>
      <rPr>
        <sz val="12"/>
        <color rgb="FFFF0000"/>
        <rFont val="宋体"/>
        <charset val="134"/>
      </rPr>
      <t>（提供方签字和盖章即可）。</t>
    </r>
  </si>
  <si>
    <t>投标报价评审标准</t>
  </si>
  <si>
    <t>投标报价（以一年运营投标标报价为评标依据）</t>
  </si>
  <si>
    <t>投标说明：投标报价=预处理BOT吨水单价×小时处理水量×年生产时间×10年+膜系统BOT吨水单价×反渗透小时总产水量（包括一级RO产水+浓水RO产水）×年生产时间×10年；
评标办法：
1.以有效投标报价的10年运营费用的最低报价为评标基准价格。
2.投标报价得分计算公式：F1=D/D1×F（其中：F1—价格得分;F—价格权重分（60分）;D1—投标价格;D—评标基准价格），最多扣15分。</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</si>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</sst>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b/>
      <sz val="16"/>
      <name val="宋体"/>
      <charset val="134"/>
      <scheme val="minor"/>
    </font>
    <font>
      <b/>
      <sz val="12"/>
      <name val="宋体"/>
      <charset val="134"/>
      <scheme val="minor"/>
    </font>
    <font>
      <b/>
      <sz val="11"/>
      <name val="宋体"/>
      <charset val="134"/>
    </font>
    <font>
      <sz val="12"/>
      <name val="宋体"/>
      <charset val="134"/>
      <scheme val="minor"/>
    </font>
    <font>
      <sz val="12"/>
      <name val="宋体"/>
      <charset val="134"/>
    </font>
    <font>
      <sz val="12"/>
      <name val="仿宋"/>
      <charset val="134"/>
    </font>
    <font>
      <b/>
      <sz val="11"/>
      <color rgb="FF3F3F3F"/>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sz val="11"/>
      <color rgb="FFFA7D00"/>
      <name val="宋体"/>
      <charset val="0"/>
      <scheme val="minor"/>
    </font>
    <font>
      <b/>
      <sz val="11"/>
      <name val="Times New Roman"/>
      <charset val="134"/>
    </font>
    <font>
      <sz val="12"/>
      <name val="方正书宋_GBK"/>
      <charset val="134"/>
    </font>
    <font>
      <sz val="12"/>
      <color rgb="FFFF0000"/>
      <name val="宋体"/>
      <charset val="134"/>
    </font>
  </fonts>
  <fills count="33">
    <fill>
      <patternFill patternType="none"/>
    </fill>
    <fill>
      <patternFill patternType="gray125"/>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7"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1" borderId="11" applyNumberFormat="0" applyFont="0" applyAlignment="0" applyProtection="0">
      <alignment vertical="center"/>
    </xf>
    <xf numFmtId="0" fontId="8" fillId="26"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7" applyNumberFormat="0" applyFill="0" applyAlignment="0" applyProtection="0">
      <alignment vertical="center"/>
    </xf>
    <xf numFmtId="0" fontId="11" fillId="0" borderId="7" applyNumberFormat="0" applyFill="0" applyAlignment="0" applyProtection="0">
      <alignment vertical="center"/>
    </xf>
    <xf numFmtId="0" fontId="8" fillId="4" borderId="0" applyNumberFormat="0" applyBorder="0" applyAlignment="0" applyProtection="0">
      <alignment vertical="center"/>
    </xf>
    <xf numFmtId="0" fontId="13" fillId="0" borderId="10" applyNumberFormat="0" applyFill="0" applyAlignment="0" applyProtection="0">
      <alignment vertical="center"/>
    </xf>
    <xf numFmtId="0" fontId="8" fillId="3" borderId="0" applyNumberFormat="0" applyBorder="0" applyAlignment="0" applyProtection="0">
      <alignment vertical="center"/>
    </xf>
    <xf numFmtId="0" fontId="7" fillId="2" borderId="6" applyNumberFormat="0" applyAlignment="0" applyProtection="0">
      <alignment vertical="center"/>
    </xf>
    <xf numFmtId="0" fontId="24" fillId="2" borderId="8" applyNumberFormat="0" applyAlignment="0" applyProtection="0">
      <alignment vertical="center"/>
    </xf>
    <xf numFmtId="0" fontId="21" fillId="25" borderId="12" applyNumberFormat="0" applyAlignment="0" applyProtection="0">
      <alignment vertical="center"/>
    </xf>
    <xf numFmtId="0" fontId="14" fillId="27" borderId="0" applyNumberFormat="0" applyBorder="0" applyAlignment="0" applyProtection="0">
      <alignment vertical="center"/>
    </xf>
    <xf numFmtId="0" fontId="8" fillId="11" borderId="0" applyNumberFormat="0" applyBorder="0" applyAlignment="0" applyProtection="0">
      <alignment vertical="center"/>
    </xf>
    <xf numFmtId="0" fontId="25" fillId="0" borderId="13" applyNumberFormat="0" applyFill="0" applyAlignment="0" applyProtection="0">
      <alignment vertical="center"/>
    </xf>
    <xf numFmtId="0" fontId="18" fillId="0" borderId="9" applyNumberFormat="0" applyFill="0" applyAlignment="0" applyProtection="0">
      <alignment vertical="center"/>
    </xf>
    <xf numFmtId="0" fontId="20" fillId="24" borderId="0" applyNumberFormat="0" applyBorder="0" applyAlignment="0" applyProtection="0">
      <alignment vertical="center"/>
    </xf>
    <xf numFmtId="0" fontId="19" fillId="20" borderId="0" applyNumberFormat="0" applyBorder="0" applyAlignment="0" applyProtection="0">
      <alignment vertical="center"/>
    </xf>
    <xf numFmtId="0" fontId="14" fillId="23" borderId="0" applyNumberFormat="0" applyBorder="0" applyAlignment="0" applyProtection="0">
      <alignment vertical="center"/>
    </xf>
    <xf numFmtId="0" fontId="8" fillId="15" borderId="0" applyNumberFormat="0" applyBorder="0" applyAlignment="0" applyProtection="0">
      <alignment vertical="center"/>
    </xf>
    <xf numFmtId="0" fontId="14" fillId="29"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22" borderId="0" applyNumberFormat="0" applyBorder="0" applyAlignment="0" applyProtection="0">
      <alignment vertical="center"/>
    </xf>
    <xf numFmtId="0" fontId="8" fillId="28" borderId="0" applyNumberFormat="0" applyBorder="0" applyAlignment="0" applyProtection="0">
      <alignment vertical="center"/>
    </xf>
    <xf numFmtId="0" fontId="8" fillId="5" borderId="0" applyNumberFormat="0" applyBorder="0" applyAlignment="0" applyProtection="0">
      <alignment vertical="center"/>
    </xf>
    <xf numFmtId="0" fontId="14" fillId="19" borderId="0" applyNumberFormat="0" applyBorder="0" applyAlignment="0" applyProtection="0">
      <alignment vertical="center"/>
    </xf>
    <xf numFmtId="0" fontId="14" fillId="9" borderId="0" applyNumberFormat="0" applyBorder="0" applyAlignment="0" applyProtection="0">
      <alignment vertical="center"/>
    </xf>
    <xf numFmtId="0" fontId="8" fillId="18" borderId="0" applyNumberFormat="0" applyBorder="0" applyAlignment="0" applyProtection="0">
      <alignment vertical="center"/>
    </xf>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30" borderId="0" applyNumberFormat="0" applyBorder="0" applyAlignment="0" applyProtection="0">
      <alignment vertical="center"/>
    </xf>
    <xf numFmtId="0" fontId="14"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15"/>
  <sheetViews>
    <sheetView tabSelected="1" zoomScale="115" zoomScaleNormal="115" workbookViewId="0">
      <selection activeCell="J11" sqref="J11"/>
    </sheetView>
  </sheetViews>
  <sheetFormatPr defaultColWidth="9" defaultRowHeight="13.5"/>
  <cols>
    <col min="1" max="1" width="5.20833333333333" customWidth="1"/>
    <col min="2" max="2" width="9.13333333333333" customWidth="1"/>
    <col min="3" max="3" width="13.3666666666667" customWidth="1"/>
    <col min="4" max="5" width="7.38333333333333" customWidth="1"/>
    <col min="6" max="6" width="93.95" customWidth="1"/>
    <col min="7" max="8" width="7.275" customWidth="1"/>
    <col min="9" max="9" width="6.95" customWidth="1"/>
  </cols>
  <sheetData>
    <row r="1" ht="20.25" spans="1:9">
      <c r="A1" s="1" t="s">
        <v>0</v>
      </c>
      <c r="B1" s="1"/>
      <c r="C1" s="1"/>
      <c r="D1" s="1"/>
      <c r="E1" s="1"/>
      <c r="F1" s="1"/>
      <c r="G1" s="1"/>
      <c r="H1" s="1"/>
      <c r="I1" s="1"/>
    </row>
    <row r="2" ht="27.75" spans="1:9">
      <c r="A2" s="2" t="s">
        <v>1</v>
      </c>
      <c r="B2" s="2" t="s">
        <v>2</v>
      </c>
      <c r="C2" s="2" t="s">
        <v>3</v>
      </c>
      <c r="D2" s="2" t="s">
        <v>4</v>
      </c>
      <c r="E2" s="2" t="s">
        <v>5</v>
      </c>
      <c r="F2" s="2" t="s">
        <v>6</v>
      </c>
      <c r="G2" s="3" t="s">
        <v>7</v>
      </c>
      <c r="H2" s="3" t="s">
        <v>8</v>
      </c>
      <c r="I2" s="3" t="s">
        <v>9</v>
      </c>
    </row>
    <row r="3" ht="99.75" spans="1:9">
      <c r="A3" s="4">
        <v>1</v>
      </c>
      <c r="B3" s="5" t="s">
        <v>10</v>
      </c>
      <c r="C3" s="6" t="s">
        <v>11</v>
      </c>
      <c r="D3" s="7">
        <v>0</v>
      </c>
      <c r="E3" s="7">
        <v>4</v>
      </c>
      <c r="F3" s="6" t="s">
        <v>12</v>
      </c>
      <c r="G3" s="8"/>
      <c r="H3" s="8"/>
      <c r="I3" s="8"/>
    </row>
    <row r="4" ht="120" customHeight="1" spans="1:9">
      <c r="A4" s="4">
        <v>2</v>
      </c>
      <c r="B4" s="9"/>
      <c r="C4" s="6" t="s">
        <v>13</v>
      </c>
      <c r="D4" s="4">
        <v>0</v>
      </c>
      <c r="E4" s="4">
        <v>4</v>
      </c>
      <c r="F4" s="6" t="s">
        <v>14</v>
      </c>
      <c r="G4" s="8"/>
      <c r="H4" s="8"/>
      <c r="I4" s="8"/>
    </row>
    <row r="5" ht="63" customHeight="1" spans="1:9">
      <c r="A5" s="4">
        <v>3</v>
      </c>
      <c r="B5" s="9"/>
      <c r="C5" s="10" t="s">
        <v>15</v>
      </c>
      <c r="D5" s="11">
        <v>0</v>
      </c>
      <c r="E5" s="11">
        <v>4</v>
      </c>
      <c r="F5" s="12" t="s">
        <v>16</v>
      </c>
      <c r="G5" s="8"/>
      <c r="H5" s="8"/>
      <c r="I5" s="8"/>
    </row>
    <row r="6" ht="202" customHeight="1" spans="1:9">
      <c r="A6" s="4">
        <v>4</v>
      </c>
      <c r="B6" s="9"/>
      <c r="C6" s="6" t="s">
        <v>17</v>
      </c>
      <c r="D6" s="4">
        <v>0</v>
      </c>
      <c r="E6" s="4">
        <v>6</v>
      </c>
      <c r="F6" s="6" t="s">
        <v>18</v>
      </c>
      <c r="G6" s="8"/>
      <c r="H6" s="8"/>
      <c r="I6" s="8"/>
    </row>
    <row r="7" ht="47" customHeight="1" spans="1:9">
      <c r="A7" s="4">
        <v>5</v>
      </c>
      <c r="B7" s="9"/>
      <c r="C7" s="10" t="s">
        <v>19</v>
      </c>
      <c r="D7" s="11">
        <v>0</v>
      </c>
      <c r="E7" s="11">
        <v>3</v>
      </c>
      <c r="F7" s="10" t="s">
        <v>20</v>
      </c>
      <c r="G7" s="8"/>
      <c r="H7" s="8"/>
      <c r="I7" s="8"/>
    </row>
    <row r="8" ht="120" customHeight="1" spans="1:9">
      <c r="A8" s="4">
        <v>6</v>
      </c>
      <c r="B8" s="13"/>
      <c r="C8" s="6" t="s">
        <v>21</v>
      </c>
      <c r="D8" s="4">
        <v>0</v>
      </c>
      <c r="E8" s="4">
        <v>3</v>
      </c>
      <c r="F8" s="6" t="s">
        <v>22</v>
      </c>
      <c r="G8" s="8"/>
      <c r="H8" s="8"/>
      <c r="I8" s="8"/>
    </row>
    <row r="9" ht="93" customHeight="1" spans="1:9">
      <c r="A9" s="4">
        <v>7</v>
      </c>
      <c r="B9" s="5" t="s">
        <v>23</v>
      </c>
      <c r="C9" s="6" t="s">
        <v>24</v>
      </c>
      <c r="D9" s="7">
        <v>0</v>
      </c>
      <c r="E9" s="7">
        <v>4</v>
      </c>
      <c r="F9" s="14" t="s">
        <v>25</v>
      </c>
      <c r="G9" s="8"/>
      <c r="H9" s="8"/>
      <c r="I9" s="8"/>
    </row>
    <row r="10" ht="128" customHeight="1" spans="1:9">
      <c r="A10" s="4">
        <v>8</v>
      </c>
      <c r="B10" s="9"/>
      <c r="C10" s="6" t="s">
        <v>26</v>
      </c>
      <c r="D10" s="7">
        <v>0</v>
      </c>
      <c r="E10" s="7">
        <v>4</v>
      </c>
      <c r="F10" s="14" t="s">
        <v>27</v>
      </c>
      <c r="G10" s="8"/>
      <c r="H10" s="8"/>
      <c r="I10" s="8"/>
    </row>
    <row r="11" ht="63" customHeight="1" spans="1:9">
      <c r="A11" s="4">
        <v>9</v>
      </c>
      <c r="B11" s="9"/>
      <c r="C11" s="6" t="s">
        <v>28</v>
      </c>
      <c r="D11" s="7">
        <v>0</v>
      </c>
      <c r="E11" s="7">
        <v>4</v>
      </c>
      <c r="F11" s="14" t="s">
        <v>29</v>
      </c>
      <c r="G11" s="8"/>
      <c r="H11" s="8"/>
      <c r="I11" s="8"/>
    </row>
    <row r="12" ht="76" customHeight="1" spans="1:9">
      <c r="A12" s="4">
        <v>10</v>
      </c>
      <c r="B12" s="9"/>
      <c r="C12" s="6" t="s">
        <v>30</v>
      </c>
      <c r="D12" s="7">
        <v>0</v>
      </c>
      <c r="E12" s="7">
        <v>1</v>
      </c>
      <c r="F12" s="14" t="s">
        <v>31</v>
      </c>
      <c r="G12" s="8"/>
      <c r="H12" s="8"/>
      <c r="I12" s="8"/>
    </row>
    <row r="13" ht="79" customHeight="1" spans="1:9">
      <c r="A13" s="4">
        <v>11</v>
      </c>
      <c r="B13" s="13"/>
      <c r="C13" s="6" t="s">
        <v>32</v>
      </c>
      <c r="D13" s="15">
        <v>0</v>
      </c>
      <c r="E13" s="15">
        <v>3</v>
      </c>
      <c r="F13" s="14" t="s">
        <v>33</v>
      </c>
      <c r="G13" s="8"/>
      <c r="H13" s="8"/>
      <c r="I13" s="8"/>
    </row>
    <row r="14" ht="88" customHeight="1" spans="1:9">
      <c r="A14" s="4">
        <v>12</v>
      </c>
      <c r="B14" s="4" t="s">
        <v>34</v>
      </c>
      <c r="C14" s="6" t="s">
        <v>35</v>
      </c>
      <c r="D14" s="7">
        <v>45</v>
      </c>
      <c r="E14" s="7">
        <v>60</v>
      </c>
      <c r="F14" s="16" t="s">
        <v>36</v>
      </c>
      <c r="G14" s="8"/>
      <c r="H14" s="8"/>
      <c r="I14" s="8"/>
    </row>
    <row r="15" ht="14.25" spans="1:9">
      <c r="A15" s="4" t="s">
        <v>37</v>
      </c>
      <c r="B15" s="4"/>
      <c r="C15" s="6"/>
      <c r="D15" s="7">
        <f>SUM(D3:D14)</f>
        <v>45</v>
      </c>
      <c r="E15" s="7">
        <f>SUM(E3:E14)</f>
        <v>100</v>
      </c>
      <c r="F15" s="6"/>
      <c r="G15" s="8"/>
      <c r="H15" s="8"/>
      <c r="I15" s="8"/>
    </row>
  </sheetData>
  <mergeCells count="3">
    <mergeCell ref="A1:I1"/>
    <mergeCell ref="B3:B8"/>
    <mergeCell ref="B9:B13"/>
  </mergeCells>
  <pageMargins left="0.196527777777778" right="0.118055555555556" top="0.196527777777778" bottom="0.590277777777778" header="0.5" footer="0.196527777777778"/>
  <pageSetup paperSize="9" scale="6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tv</dc:creator>
  <cp:lastModifiedBy>唐巍</cp:lastModifiedBy>
  <dcterms:created xsi:type="dcterms:W3CDTF">2025-04-01T04:23:00Z</dcterms:created>
  <dcterms:modified xsi:type="dcterms:W3CDTF">2025-05-06T02:18:36Z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34D0202329DF8870F2811168EC482495</vt:lpwstr>
  </property>
  <property fmtid="{D5CDD505-2E9C-101B-9397-08002B2CF9AE}" pid="3" name="KSOProductBuildVer">
    <vt:lpwstr>2052-11.8.2.11500</vt:lpwstr>
  </property>
</Properties>
</file>